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8636" windowHeight="12004" activeTab="0" tabRatio="600"/>
  </bookViews>
  <sheets>
    <sheet name="报价" sheetId="14" r:id="rId1"/>
  </sheets>
  <calcPr calcId="191029"/>
</workbook>
</file>

<file path=xl/sharedStrings.xml><?xml version="1.0" encoding="utf-8"?>
<sst xmlns="http://schemas.openxmlformats.org/spreadsheetml/2006/main" count="56" uniqueCount="50">
  <si>
    <t>机场海关旅检现场电子显示屏预算清单</t>
  </si>
  <si>
    <t>显示屏尺寸 （净尺寸）</t>
  </si>
  <si>
    <t>2.56
宽</t>
  </si>
  <si>
    <t>1.60
高</t>
  </si>
  <si>
    <t>显示屏面积</t>
  </si>
  <si>
    <t>屏净规格</t>
  </si>
  <si>
    <t>室内P2</t>
  </si>
  <si>
    <t>功耗(KW)</t>
  </si>
  <si>
    <t>显示屏尺寸 （含边框）</t>
  </si>
  <si>
    <t>2562
宽</t>
  </si>
  <si>
    <t>1620
高</t>
  </si>
  <si>
    <t>成品尺寸</t>
  </si>
  <si>
    <t>4.5平方</t>
  </si>
  <si>
    <t>显示屏模组数量（张）</t>
  </si>
  <si>
    <t>模组总数</t>
  </si>
  <si>
    <t>3千瓦</t>
  </si>
  <si>
    <t>显示屏分辨率(像素点）</t>
  </si>
  <si>
    <t>整体像素（万）</t>
  </si>
  <si>
    <t>序号</t>
  </si>
  <si>
    <t>商品名称</t>
  </si>
  <si>
    <t>品牌</t>
  </si>
  <si>
    <t>型号</t>
  </si>
  <si>
    <t>技术规格</t>
  </si>
  <si>
    <t>数量</t>
  </si>
  <si>
    <t>单位</t>
  </si>
  <si>
    <t>单价(元)</t>
  </si>
  <si>
    <t>小计(元)</t>
  </si>
  <si>
    <t>备注</t>
  </si>
  <si>
    <t>LED显示单元</t>
  </si>
  <si>
    <t>P2</t>
  </si>
  <si>
    <t xml:space="preserve">像素结构 表贴三合一 SMD1515     像素间距（mm）2 模组分辨率（W×H） 80×160 模组尺寸（mm） 320（L）×160（W） </t>
  </si>
  <si>
    <t>平米</t>
  </si>
  <si>
    <t>播控系统</t>
  </si>
  <si>
    <t>DS-D43R12</t>
  </si>
  <si>
    <t xml:space="preserve"> 集成 12 个标准 HUB75 接口，免接 HUB 板
 采用千兆网口，可以连接 PC 端。
 支持逐点亮色度校正。
 支持接收卡预存画面设置。
 支持温度、电压、网线通讯和视频源信号状态检测。
</t>
  </si>
  <si>
    <t>张</t>
  </si>
  <si>
    <t>电源</t>
  </si>
  <si>
    <t>5V40A</t>
  </si>
  <si>
    <t xml:space="preserve">直流电压 5V
额定电流 40A
电流范围 0～40A
额定功率 200W
纹波与噪声 100mVp-p
电压调节范围 ±10%
</t>
  </si>
  <si>
    <t>台</t>
  </si>
  <si>
    <t>视频处理器</t>
  </si>
  <si>
    <t>A4</t>
  </si>
  <si>
    <t>脱机播放器  可实时手机操控屏幕/开关/调解屏幕亮度/手机无线发送视频节目/图片/可分区显示视频效果</t>
  </si>
  <si>
    <t>钢结构</t>
  </si>
  <si>
    <t>/</t>
  </si>
  <si>
    <t>U型E结构/无边框</t>
  </si>
  <si>
    <t>辅料</t>
  </si>
  <si>
    <t>屏体内控制网线、电源线、信号线等（不含前端输入线缆）</t>
  </si>
  <si>
    <t>调试对接</t>
  </si>
  <si>
    <t>施工管理，屏幕测试， 技术交接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</si>
</sst>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.00_ "/>
    <numFmt numFmtId="177" formatCode="#,##0;[Red]-#,##0"/>
    <numFmt numFmtId="178" formatCode="0.0_ "/>
    <numFmt numFmtId="179" formatCode="@"/>
    <numFmt numFmtId="180" formatCode="_ * #,##0.00_ ;_ * -#,##0.00_ ;_ * &quot;-&quot;??_ ;_ @_ "/>
    <numFmt numFmtId="181" formatCode="_ &quot;¥&quot;* #,##0.00_ ;_ &quot;¥&quot;* \-#,##0.00_ ;_ &quot;¥&quot;* &quot;-&quot;??_ ;_ @_ "/>
    <numFmt numFmtId="182" formatCode="0%"/>
    <numFmt numFmtId="183" formatCode="_ * #,##0_ ;_ * -#,##0_ ;_ * &quot;-&quot;_ ;_ @_ "/>
    <numFmt numFmtId="184" formatCode="_ ¥* #,##0_ ;_ ¥* -#,##0_ ;_ ¥* &quot;-&quot;_ ;_ @_ "/>
    <numFmt numFmtId="185" formatCode="_ &quot;¥&quot;* #,##0_ ;_ &quot;¥&quot;* \-#,##0_ ;_ &quot;¥&quot;* &quot;-&quot;_ ;_ @_ "/>
    <numFmt numFmtId="186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12.0"/>
      <name val="宋体"/>
      <charset val="134"/>
    </font>
    <font>
      <sz val="12.0"/>
      <color rgb="FFFFFFFF"/>
      <name val="宋体"/>
      <charset val="134"/>
    </font>
    <font>
      <sz val="18.0"/>
      <name val="宋体"/>
      <charset val="134"/>
      <b/>
    </font>
    <font>
      <sz val="16.0"/>
      <name val="宋体"/>
      <charset val="134"/>
      <b/>
    </font>
    <font>
      <sz val="10.0"/>
      <color rgb="FF000000"/>
      <name val="宋体"/>
      <charset val="134"/>
    </font>
    <font>
      <sz val="10.0"/>
      <name val="宋体"/>
      <charset val="134"/>
    </font>
    <font>
      <sz val="10.0"/>
      <color rgb="FFFFFFFF"/>
      <name val="微软雅黑"/>
      <charset val="134"/>
      <b/>
    </font>
    <font>
      <sz val="9.5"/>
      <color rgb="FF2C3E50"/>
      <name val="宋体"/>
      <charset val="134"/>
    </font>
    <font>
      <sz val="10.0"/>
      <color rgb="FFFF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none"/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D0D0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D0D0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D0D0D"/>
      </left>
      <right style="thin">
        <color rgb="FF0D0D0D"/>
      </right>
      <top style="thin">
        <color rgb="FF0D0D0D"/>
      </top>
      <bottom/>
      <diagonal/>
    </border>
    <border>
      <left style="thin">
        <color rgb="FF0D0D0D"/>
      </left>
      <right style="thin">
        <color rgb="FF0D0D0D"/>
      </right>
      <top style="thin">
        <color rgb="FF0D0D0D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D0D0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D0D0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 applyAlignment="1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0" fillId="5" applyFill="1" borderId="38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39" applyBorder="1" applyAlignment="1" applyProtection="0">
      <alignment vertical="center"/>
    </xf>
    <xf numFmtId="0" fontId="16" applyFont="1" fillId="0" borderId="40" applyBorder="1" applyAlignment="1" applyProtection="0">
      <alignment vertical="center"/>
    </xf>
    <xf numFmtId="0" fontId="17" applyFont="1" fillId="0" borderId="41" applyBorder="1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6" applyFill="1" borderId="42" applyBorder="1" applyAlignment="1" applyProtection="0">
      <alignment vertical="center"/>
    </xf>
    <xf numFmtId="0" fontId="19" applyFont="1" fillId="7" applyFill="1" borderId="43" applyBorder="1" applyAlignment="1" applyProtection="0">
      <alignment vertical="center"/>
    </xf>
    <xf numFmtId="0" fontId="20" applyFont="1" fillId="7" applyFill="1" borderId="44" applyBorder="1" applyAlignment="1" applyProtection="0">
      <alignment vertical="center"/>
    </xf>
    <xf numFmtId="0" fontId="21" applyFont="1" fillId="8" applyFill="1" borderId="45" applyBorder="1" applyAlignment="1" applyProtection="0">
      <alignment vertical="center"/>
    </xf>
    <xf numFmtId="0" fontId="22" applyFont="1" fillId="0" borderId="46" applyBorder="1" applyAlignment="1" applyProtection="0">
      <alignment vertical="center"/>
    </xf>
    <xf numFmtId="0" fontId="23" applyFont="1" fillId="0" borderId="47" applyBorder="1" applyAlignment="1" applyProtection="0">
      <alignment vertical="center"/>
    </xf>
    <xf numFmtId="0" fontId="24" applyFont="1" fillId="9" applyFill="1" borderId="0" applyAlignment="1" applyProtection="0">
      <alignment vertical="center"/>
    </xf>
    <xf numFmtId="0" fontId="25" applyFont="1" fillId="10" applyFill="1" borderId="0" applyAlignment="1" applyProtection="0">
      <alignment vertical="center"/>
    </xf>
    <xf numFmtId="0" fontId="26" applyFont="1" fillId="11" applyFill="1" borderId="0" applyAlignment="1" applyProtection="0">
      <alignment vertical="center"/>
    </xf>
    <xf numFmtId="0" fontId="27" applyFont="1" fillId="4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7" applyFont="1" fillId="14" applyFill="1" borderId="0" applyAlignment="1" applyProtection="0">
      <alignment vertical="center"/>
    </xf>
    <xf numFmtId="0" fontId="27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7" applyFont="1" fillId="18" applyFill="1" borderId="0" applyAlignment="1" applyProtection="0">
      <alignment vertical="center"/>
    </xf>
    <xf numFmtId="0" fontId="27" applyFont="1" fillId="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7" applyFont="1" fillId="21" applyFill="1" borderId="0" applyAlignment="1" applyProtection="0">
      <alignment vertical="center"/>
    </xf>
    <xf numFmtId="0" fontId="27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7" applyFont="1" fillId="25" applyFill="1" borderId="0" applyAlignment="1" applyProtection="0">
      <alignment vertical="center"/>
    </xf>
    <xf numFmtId="0" fontId="27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7" applyFont="1" fillId="29" applyFill="1" borderId="0" applyAlignment="1" applyProtection="0">
      <alignment vertical="center"/>
    </xf>
    <xf numFmtId="0" fontId="27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7" applyFont="1" fillId="33" applyFill="1" borderId="0" applyAlignment="1" applyProtection="0">
      <alignment vertical="center"/>
    </xf>
    <xf numFmtId="0" fontId="0" fillId="0" borderId="0" applyAlignment="1"/>
    <xf numFmtId="0" fontId="0" fillId="0" borderId="0" applyAlignment="1" applyProtection="0"/>
  </cellStyleXfs>
  <cellXfs count="25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applyBorder="1" borderId="0" applyAlignment="1" xfId="0">
      <alignment vertical="center"/>
    </xf>
    <xf numFmtId="0" fontId="2" applyFont="1" fillId="2" applyFill="1" applyBorder="1" borderId="0" applyAlignment="1" xfId="0">
      <alignment vertical="center"/>
    </xf>
    <xf numFmtId="176" applyNumberFormat="1" fontId="1" applyFont="1" fillId="0" applyBorder="1" borderId="0" applyAlignment="1" xfId="0">
      <alignment vertical="center"/>
    </xf>
    <xf numFmtId="177" applyNumberFormat="1" fontId="3" applyFont="1" applyFill="1" fillId="0" borderId="1" applyBorder="1" applyAlignment="1" xfId="0">
      <alignment horizontal="center" vertical="center"/>
    </xf>
    <xf numFmtId="177" applyNumberFormat="1" fontId="4" applyFont="1" applyFill="1" fillId="0" borderId="0" applyAlignment="1" xfId="0">
      <alignment horizontal="center" vertical="center"/>
    </xf>
    <xf numFmtId="176" applyNumberFormat="1" fontId="4" applyFont="1" applyFill="1" fillId="0" borderId="0" applyAlignment="1" xfId="0">
      <alignment horizontal="center" vertical="center"/>
    </xf>
    <xf numFmtId="177" applyNumberFormat="1" fontId="4" applyFont="1" applyFill="1" fillId="0" borderId="2" applyBorder="1" applyAlignment="1" xfId="0">
      <alignment horizontal="center" vertical="center"/>
    </xf>
    <xf numFmtId="0" fontId="5" applyFont="1" fillId="2" applyFill="1" borderId="3" applyBorder="1" applyAlignment="1" xfId="0">
      <alignment horizontal="left" vertical="center" wrapText="1"/>
    </xf>
    <xf numFmtId="0" fontId="6" applyFont="1" applyFill="1" fillId="0" borderId="4" applyBorder="1" applyAlignment="1" xfId="0">
      <alignment horizontal="center" vertical="center" wrapText="1"/>
    </xf>
    <xf numFmtId="0" fontId="5" applyFont="1" fillId="2" applyFill="1" borderId="5" applyBorder="1" applyAlignment="1" xfId="0">
      <alignment horizontal="center" vertical="center" wrapText="1"/>
    </xf>
    <xf numFmtId="0" fontId="5" applyFont="1" fillId="2" applyFill="1" borderId="6" applyBorder="1" applyAlignment="1" xfId="0">
      <alignment horizontal="center" vertical="center"/>
    </xf>
    <xf numFmtId="178" applyNumberFormat="1" fontId="5" applyFont="1" fillId="2" applyFill="1" borderId="7" applyBorder="1" applyAlignment="1" xfId="0">
      <alignment horizontal="center" vertical="center"/>
    </xf>
    <xf numFmtId="178" applyNumberFormat="1" fontId="5" applyFont="1" fillId="2" applyFill="1" borderId="8" applyBorder="1" applyAlignment="1" xfId="0">
      <alignment vertical="center"/>
    </xf>
    <xf numFmtId="178" applyNumberFormat="1" fontId="5" applyFont="1" fillId="2" applyFill="1" borderId="9" applyBorder="1" applyAlignment="1" xfId="0">
      <alignment horizontal="center" vertical="center"/>
    </xf>
    <xf numFmtId="178" applyNumberFormat="1" fontId="5" applyFont="1" fillId="2" applyFill="1" borderId="10" applyBorder="1" applyAlignment="1" xfId="0">
      <alignment horizontal="center" vertical="center"/>
    </xf>
    <xf numFmtId="0" fontId="6" applyFont="1" applyFill="1" fillId="0" borderId="11" applyBorder="1" applyAlignment="1" xfId="0">
      <alignment horizontal="center" vertical="center"/>
    </xf>
    <xf numFmtId="0" fontId="5" applyFont="1" fillId="2" applyFill="1" borderId="12" applyBorder="1" applyAlignment="1" xfId="0">
      <alignment horizontal="left" vertical="center" wrapText="1"/>
    </xf>
    <xf numFmtId="0" fontId="6" applyFont="1" applyFill="1" fillId="0" borderId="13" applyBorder="1" applyAlignment="1" xfId="0">
      <alignment horizontal="center" vertical="center"/>
    </xf>
    <xf numFmtId="0" fontId="5" applyFont="1" fillId="2" applyFill="1" borderId="14" applyBorder="1" applyAlignment="1" xfId="0">
      <alignment horizontal="center" vertical="center"/>
    </xf>
    <xf numFmtId="179" applyNumberFormat="1" fontId="7" applyFont="1" fillId="4" applyFill="1" borderId="15" applyBorder="1" applyAlignment="1" xfId="0">
      <alignment horizontal="center" vertical="center"/>
    </xf>
    <xf numFmtId="176" applyNumberFormat="1" fontId="7" applyFont="1" fillId="4" applyFill="1" borderId="16" applyBorder="1" applyAlignment="1" xfId="0">
      <alignment horizontal="center" vertical="center"/>
    </xf>
    <xf numFmtId="0" fontId="1" applyFont="1" fillId="2" applyFill="1" applyBorder="1" borderId="0" applyAlignment="1" xfId="0">
      <alignment vertical="center"/>
    </xf>
    <xf numFmtId="0" fontId="5" applyFont="1" fillId="0" borderId="17" applyBorder="1" applyAlignment="1" xfId="0">
      <alignment horizontal="center" vertical="center"/>
    </xf>
    <xf numFmtId="0" fontId="6" applyFont="1" fillId="0" borderId="18" applyBorder="1" applyAlignment="1" xfId="0">
      <alignment vertical="center" wrapText="1"/>
    </xf>
    <xf numFmtId="176" applyNumberFormat="1" fontId="6" applyFont="1" applyFill="1" fillId="0" borderId="19" applyBorder="1" applyAlignment="1" xfId="0">
      <alignment horizontal="center" vertical="center" wrapText="1"/>
    </xf>
    <xf numFmtId="0" fontId="6" applyFont="1" applyFill="1" fillId="0" borderId="20" applyBorder="1" applyAlignment="1" xfId="0">
      <alignment vertical="top" wrapText="1"/>
    </xf>
    <xf numFmtId="0" fontId="8" applyFont="1" fillId="0" borderId="0" applyAlignment="1" xfId="0">
      <alignment horizontal="justify" vertical="center"/>
    </xf>
    <xf numFmtId="0" fontId="5" applyFont="1" applyFill="1" fillId="0" borderId="21" applyBorder="1" applyAlignment="1" xfId="0">
      <alignment horizontal="center" vertical="center" wrapText="1"/>
    </xf>
    <xf numFmtId="0" fontId="6" applyFont="1" applyFill="1" fillId="0" borderId="22" applyBorder="1" applyAlignment="1" xfId="0">
      <alignment horizontal="left" vertical="top" wrapText="1"/>
    </xf>
    <xf numFmtId="0" fontId="6" applyFont="1" applyFill="1" fillId="0" borderId="23" applyBorder="1" applyAlignment="1" xfId="0">
      <alignment vertical="center"/>
    </xf>
    <xf numFmtId="0" fontId="6" applyFont="1" applyFill="1" fillId="0" borderId="24" applyBorder="1" applyAlignment="1" xfId="0">
      <alignment horizontal="left" vertical="center" wrapText="1"/>
    </xf>
    <xf numFmtId="0" fontId="6" applyFont="1" applyFill="1" fillId="0" borderId="25" applyBorder="1" applyAlignment="1" xfId="0">
      <alignment horizontal="center" vertical="center" wrapText="1"/>
    </xf>
    <xf numFmtId="0" fontId="5" applyFont="1" applyFill="1" fillId="0" borderId="21" applyBorder="1" applyAlignment="1" xfId="50">
      <alignment horizontal="center" vertical="center" wrapText="1"/>
    </xf>
    <xf numFmtId="0" fontId="6" applyFont="1" applyFill="1" fillId="0" borderId="27" applyBorder="1" applyAlignment="1" xfId="0">
      <alignment vertical="top"/>
    </xf>
    <xf numFmtId="0" fontId="5" applyFont="1" applyFill="1" fillId="0" borderId="28" applyBorder="1" applyAlignment="1" xfId="0">
      <alignment horizontal="center" vertical="center" wrapText="1"/>
    </xf>
    <xf numFmtId="0" fontId="6" applyFont="1" applyFill="1" fillId="0" borderId="29" applyBorder="1" applyAlignment="1" xfId="0">
      <alignment horizontal="center" vertical="center" wrapText="1"/>
    </xf>
    <xf numFmtId="0" fontId="6" applyFont="1" applyFill="1" fillId="0" borderId="30" applyBorder="1" applyAlignment="1" xfId="0">
      <alignment horizontal="center" vertical="center" wrapText="1"/>
    </xf>
    <xf numFmtId="176" applyNumberFormat="1" fontId="6" applyFont="1" applyFill="1" fillId="0" borderId="31" applyBorder="1" applyAlignment="1" xfId="0">
      <alignment horizontal="center" vertical="center" wrapText="1"/>
    </xf>
    <xf numFmtId="0" fontId="9" applyFont="1" applyFill="1" fillId="0" borderId="32" applyBorder="1" applyAlignment="1" xfId="0">
      <alignment vertical="center"/>
    </xf>
    <xf numFmtId="0" fontId="5" applyFont="1" applyFill="1" fillId="0" borderId="33" applyBorder="1" applyAlignment="1" xfId="0">
      <alignment horizontal="center" vertical="center" wrapText="1"/>
    </xf>
    <xf numFmtId="0" fontId="5" applyFont="1" applyFill="1" fillId="0" borderId="34" applyBorder="1" applyAlignment="1" xfId="0">
      <alignment horizontal="center" vertical="center" wrapText="1"/>
    </xf>
    <xf numFmtId="0" fontId="6" applyFont="1" applyFill="1" fillId="0" borderId="35" applyBorder="1" applyAlignment="1" xfId="0">
      <alignment horizontal="center" vertical="center" wrapText="1"/>
    </xf>
    <xf numFmtId="0" fontId="6" applyFont="1" applyFill="1" fillId="0" borderId="36" applyBorder="1" applyAlignment="1" xfId="0">
      <alignment horizontal="center" vertical="center"/>
    </xf>
    <xf numFmtId="0" fontId="6" applyFont="1" applyFill="1" fillId="0" borderId="37" applyBorder="1" applyAlignment="1" xfId="0">
      <alignment horizontal="center"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0" fillId="5" applyFill="1" borderId="38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39" applyBorder="1" applyAlignment="1" xfId="0">
      <alignment vertical="center"/>
    </xf>
    <xf numFmtId="0" fontId="16" applyFont="1" fillId="0" borderId="40" applyBorder="1" applyAlignment="1" xfId="0">
      <alignment vertical="center"/>
    </xf>
    <xf numFmtId="0" fontId="17" applyFont="1" fillId="0" borderId="41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6" applyFill="1" borderId="42" applyBorder="1" applyAlignment="1" xfId="0">
      <alignment vertical="center"/>
    </xf>
    <xf numFmtId="0" fontId="19" applyFont="1" fillId="7" applyFill="1" borderId="43" applyBorder="1" applyAlignment="1" xfId="0">
      <alignment vertical="center"/>
    </xf>
    <xf numFmtId="0" fontId="20" applyFont="1" fillId="7" applyFill="1" borderId="44" applyBorder="1" applyAlignment="1" xfId="0">
      <alignment vertical="center"/>
    </xf>
    <xf numFmtId="0" fontId="21" applyFont="1" fillId="8" applyFill="1" borderId="45" applyBorder="1" applyAlignment="1" xfId="0">
      <alignment vertical="center"/>
    </xf>
    <xf numFmtId="0" fontId="22" applyFont="1" fillId="0" borderId="46" applyBorder="1" applyAlignment="1" xfId="0">
      <alignment vertical="center"/>
    </xf>
    <xf numFmtId="0" fontId="23" applyFont="1" fillId="0" borderId="47" applyBorder="1" applyAlignment="1" xfId="0">
      <alignment vertical="center"/>
    </xf>
    <xf numFmtId="0" fontId="24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26" applyFont="1" fillId="11" applyFill="1" borderId="0" applyAlignment="1" xfId="0">
      <alignment vertical="center"/>
    </xf>
    <xf numFmtId="0" fontId="27" applyFont="1" fillId="4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7" applyFont="1" fillId="14" applyFill="1" borderId="0" applyAlignment="1" xfId="0">
      <alignment vertical="center"/>
    </xf>
    <xf numFmtId="0" fontId="27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7" applyFont="1" fillId="18" applyFill="1" borderId="0" applyAlignment="1" xfId="0">
      <alignment vertical="center"/>
    </xf>
    <xf numFmtId="0" fontId="27" applyFont="1" fillId="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7" applyFont="1" fillId="21" applyFill="1" borderId="0" applyAlignment="1" xfId="0">
      <alignment vertical="center"/>
    </xf>
    <xf numFmtId="0" fontId="27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27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0" fillId="0" borderId="0" applyAlignment="1" xfId="0"/>
    <xf numFmtId="0" fontId="28" applyFont="1" fillId="10" applyFill="1" borderId="0" applyAlignment="1" xfId="0">
      <alignment vertical="center"/>
    </xf>
    <xf numFmtId="0" fontId="29" applyFont="1" fillId="9" applyFill="1" borderId="0" applyAlignment="1" xfId="0">
      <alignment vertical="center"/>
    </xf>
    <xf numFmtId="0" fontId="30" applyFont="1" fillId="11" applyFill="1" borderId="0" applyAlignment="1" xfId="0">
      <alignment vertical="center"/>
    </xf>
    <xf numFmtId="0" fontId="31" applyFont="1" fillId="7" applyFill="1" borderId="48" applyBorder="1" applyAlignment="1" xfId="0">
      <alignment vertical="center"/>
    </xf>
    <xf numFmtId="0" fontId="32" applyFont="1" fillId="8" applyFill="1" borderId="49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50" applyBorder="1" applyAlignment="1" xfId="0">
      <alignment vertical="center"/>
    </xf>
    <xf numFmtId="0" fontId="36" applyFont="1" fillId="7" applyFill="1" borderId="51" applyBorder="1" applyAlignment="1" xfId="0">
      <alignment vertical="center"/>
    </xf>
    <xf numFmtId="0" fontId="37" applyFont="1" fillId="6" applyFill="1" borderId="52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53" applyBorder="1" applyAlignment="1" xfId="0">
      <alignment vertical="center"/>
    </xf>
    <xf numFmtId="0" fontId="40" applyFont="1" fillId="0" borderId="54" applyBorder="1" applyAlignment="1" xfId="0">
      <alignment vertical="center"/>
    </xf>
    <xf numFmtId="0" fontId="41" applyFont="1" fillId="0" borderId="55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56" applyBorder="1" applyAlignment="1" xfId="0">
      <alignment vertical="center"/>
    </xf>
    <xf numFmtId="0" fontId="43" applyFont="1" fillId="34" applyFill="1" borderId="0" applyAlignment="1" xfId="0">
      <alignment vertical="center"/>
    </xf>
    <xf numFmtId="0" fontId="43" applyFont="1" fillId="35" applyFill="1" borderId="0" applyAlignment="1" xfId="0">
      <alignment vertical="center"/>
    </xf>
    <xf numFmtId="0" fontId="43" applyFont="1" fillId="36" applyFill="1" borderId="0" applyAlignment="1" xfId="0">
      <alignment vertical="center"/>
    </xf>
    <xf numFmtId="0" fontId="43" applyFont="1" fillId="37" applyFill="1" borderId="0" applyAlignment="1" xfId="0">
      <alignment vertical="center"/>
    </xf>
    <xf numFmtId="0" fontId="43" applyFont="1" fillId="38" applyFill="1" borderId="0" applyAlignment="1" xfId="0">
      <alignment vertical="center"/>
    </xf>
    <xf numFmtId="0" fontId="43" applyFont="1" fillId="39" applyFill="1" borderId="0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4" applyFont="1" fillId="46" applyFill="1" borderId="0" applyAlignment="1" xfId="0">
      <alignment vertical="center"/>
    </xf>
    <xf numFmtId="0" fontId="44" applyFont="1" fillId="47" applyFill="1" borderId="0" applyAlignment="1" xfId="0">
      <alignment vertical="center"/>
    </xf>
    <xf numFmtId="0" fontId="44" applyFont="1" fillId="48" applyFill="1" borderId="0" applyAlignment="1" xfId="0">
      <alignment vertical="center"/>
    </xf>
    <xf numFmtId="0" fontId="44" applyFont="1" fillId="49" applyFill="1" borderId="0" applyAlignment="1" xfId="0">
      <alignment vertical="center"/>
    </xf>
    <xf numFmtId="0" fontId="44" applyFont="1" fillId="50" applyFill="1" borderId="0" applyAlignment="1" xfId="0">
      <alignment vertical="center"/>
    </xf>
    <xf numFmtId="0" fontId="44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0" fontId="44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0" fillId="5" applyFill="1" borderId="38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39" applyBorder="1" applyAlignment="1" xfId="0">
      <alignment vertical="center"/>
    </xf>
    <xf numFmtId="0" fontId="16" applyFont="1" fillId="0" borderId="40" applyBorder="1" applyAlignment="1" xfId="0">
      <alignment vertical="center"/>
    </xf>
    <xf numFmtId="0" fontId="17" applyFont="1" fillId="0" borderId="41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6" applyFill="1" borderId="42" applyBorder="1" applyAlignment="1" xfId="0">
      <alignment vertical="center"/>
    </xf>
    <xf numFmtId="0" fontId="19" applyFont="1" fillId="7" applyFill="1" borderId="43" applyBorder="1" applyAlignment="1" xfId="0">
      <alignment vertical="center"/>
    </xf>
    <xf numFmtId="0" fontId="20" applyFont="1" fillId="7" applyFill="1" borderId="44" applyBorder="1" applyAlignment="1" xfId="0">
      <alignment vertical="center"/>
    </xf>
    <xf numFmtId="0" fontId="21" applyFont="1" fillId="8" applyFill="1" borderId="45" applyBorder="1" applyAlignment="1" xfId="0">
      <alignment vertical="center"/>
    </xf>
    <xf numFmtId="0" fontId="22" applyFont="1" fillId="0" borderId="46" applyBorder="1" applyAlignment="1" xfId="0">
      <alignment vertical="center"/>
    </xf>
    <xf numFmtId="0" fontId="23" applyFont="1" fillId="0" borderId="47" applyBorder="1" applyAlignment="1" xfId="0">
      <alignment vertical="center"/>
    </xf>
    <xf numFmtId="0" fontId="24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26" applyFont="1" fillId="11" applyFill="1" borderId="0" applyAlignment="1" xfId="0">
      <alignment vertical="center"/>
    </xf>
    <xf numFmtId="0" fontId="27" applyFont="1" fillId="4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7" applyFont="1" fillId="14" applyFill="1" borderId="0" applyAlignment="1" xfId="0">
      <alignment vertical="center"/>
    </xf>
    <xf numFmtId="0" fontId="27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7" applyFont="1" fillId="18" applyFill="1" borderId="0" applyAlignment="1" xfId="0">
      <alignment vertical="center"/>
    </xf>
    <xf numFmtId="0" fontId="27" applyFont="1" fillId="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7" applyFont="1" fillId="21" applyFill="1" borderId="0" applyAlignment="1" xfId="0">
      <alignment vertical="center"/>
    </xf>
    <xf numFmtId="0" fontId="27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27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0" fillId="0" borderId="0" applyAlignment="1" xfId="0"/>
    <xf numFmtId="0" fontId="0" fillId="0" borderId="0" applyAlignment="1" xfId="0">
      <alignment vertical="center"/>
    </xf>
    <xf numFmtId="0" fontId="5" applyFont="1" fillId="2" applyFill="1" borderId="67" applyBorder="1" applyAlignment="1" xfId="0">
      <alignment horizontal="left" vertical="center" wrapText="1"/>
    </xf>
    <xf numFmtId="178" applyNumberFormat="1" fontId="5" applyFont="1" fillId="2" applyFill="1" borderId="68" applyBorder="1" applyAlignment="1" xfId="0">
      <alignment vertical="center"/>
    </xf>
    <xf numFmtId="178" applyNumberFormat="1" fontId="5" applyFont="1" fillId="2" applyFill="1" borderId="69" applyBorder="1" applyAlignment="1" xfId="0">
      <alignment horizontal="center" vertical="center"/>
    </xf>
    <xf numFmtId="178" applyNumberFormat="1" fontId="5" applyFont="1" fillId="2" applyFill="1" borderId="70" applyBorder="1" applyAlignment="1" xfId="0">
      <alignment horizontal="center" vertical="center"/>
    </xf>
    <xf numFmtId="178" applyNumberFormat="1" fontId="5" applyFont="1" fillId="2" applyFill="1" borderId="71" applyBorder="1" applyAlignment="1" xfId="0">
      <alignment horizontal="center" vertical="center"/>
    </xf>
    <xf numFmtId="0" fontId="6" applyFont="1" applyFill="1" fillId="0" borderId="72" applyBorder="1" applyAlignment="1" xfId="0">
      <alignment horizontal="center" vertical="center"/>
    </xf>
    <xf numFmtId="0" fontId="5" applyFont="1" fillId="2" applyFill="1" borderId="73" applyBorder="1" applyAlignment="1" xfId="0">
      <alignment horizontal="left" vertical="center" wrapText="1"/>
    </xf>
    <xf numFmtId="0" fontId="6" applyFont="1" applyFill="1" fillId="0" borderId="74" applyBorder="1" applyAlignment="1" xfId="0">
      <alignment horizontal="center" vertical="center"/>
    </xf>
    <xf numFmtId="0" fontId="5" applyFont="1" applyFill="1" fillId="0" borderId="75" applyBorder="1" applyAlignment="1" xfId="0">
      <alignment horizontal="center" vertical="center" wrapText="1"/>
    </xf>
    <xf numFmtId="0" fontId="5" applyFont="1" applyFill="1" fillId="0" borderId="76" applyBorder="1" applyAlignment="1" xfId="0">
      <alignment horizontal="center" vertical="center" wrapText="1"/>
    </xf>
    <xf numFmtId="0" fontId="5" applyFont="1" applyFill="1" fillId="0" borderId="77" applyBorder="1" applyAlignment="1" xfId="0">
      <alignment horizontal="center" vertical="center" wrapText="1"/>
    </xf>
    <xf numFmtId="0" fontId="6" applyFont="1" applyFill="1" fillId="0" borderId="78" applyBorder="1" applyAlignment="1" xfId="0">
      <alignment horizontal="center" vertical="center" wrapText="1"/>
    </xf>
    <xf numFmtId="0" fontId="6" applyFont="1" applyFill="1" fillId="0" borderId="79" applyBorder="1" applyAlignment="1" xfId="0">
      <alignment horizontal="center" vertical="center" wrapText="1"/>
    </xf>
    <xf numFmtId="0" fontId="6" applyFont="1" applyFill="1" fillId="0" borderId="80" applyBorder="1" applyAlignment="1" xfId="0">
      <alignment horizontal="center" vertical="center" wrapText="1"/>
    </xf>
    <xf numFmtId="0" fontId="6" applyFont="1" applyFill="1" fillId="0" borderId="81" applyBorder="1" applyAlignment="1" xfId="0">
      <alignment horizontal="center" vertical="center"/>
    </xf>
    <xf numFmtId="0" fontId="6" applyFont="1" applyFill="1" fillId="0" borderId="82" applyBorder="1" applyAlignment="1" xfId="0">
      <alignment horizontal="center" vertical="center"/>
    </xf>
    <xf numFmtId="0" fontId="5" applyFont="1" fillId="2" applyFill="1" borderId="83" applyBorder="1" applyAlignment="1" xfId="0">
      <alignment horizontal="center" vertical="center"/>
    </xf>
    <xf numFmtId="177" applyNumberFormat="1" fontId="4" applyFont="1" applyFill="1" fillId="0" borderId="0" applyAlignment="1" xfId="0">
      <alignment horizontal="center" vertical="center"/>
    </xf>
    <xf numFmtId="176" applyNumberFormat="1" fontId="4" applyFont="1" applyFill="1" fillId="0" borderId="0" applyAlignment="1" xfId="0">
      <alignment horizontal="center" vertical="center"/>
    </xf>
    <xf numFmtId="177" applyNumberFormat="1" fontId="4" applyFont="1" applyFill="1" fillId="0" borderId="84" applyBorder="1" applyAlignment="1" xfId="0">
      <alignment horizontal="center" vertical="center"/>
    </xf>
    <xf numFmtId="177" applyNumberFormat="1" fontId="3" applyFont="1" applyFill="1" fillId="0" borderId="85" applyBorder="1" applyAlignment="1" xfId="0">
      <alignment horizontal="center" vertical="center"/>
    </xf>
    <xf numFmtId="0" fontId="45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7" applyFont="1" fillId="60" applyFill="1" borderId="0" applyAlignment="1" xfId="0">
      <alignment vertical="center"/>
    </xf>
    <xf numFmtId="0" fontId="48" applyFont="1" fillId="61" applyFill="1" borderId="86" applyBorder="1" applyAlignment="1" xfId="0">
      <alignment vertical="center"/>
    </xf>
    <xf numFmtId="0" fontId="49" applyFont="1" fillId="62" applyFill="1" borderId="87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88" applyBorder="1" applyAlignment="1" xfId="0">
      <alignment vertical="center"/>
    </xf>
    <xf numFmtId="0" fontId="53" applyFont="1" fillId="61" applyFill="1" borderId="89" applyBorder="1" applyAlignment="1" xfId="0">
      <alignment vertical="center"/>
    </xf>
    <xf numFmtId="0" fontId="54" applyFont="1" fillId="63" applyFill="1" borderId="90" applyBorder="1" applyAlignment="1" xfId="0">
      <alignment vertical="center"/>
    </xf>
    <xf numFmtId="0" fontId="0" fillId="64" applyFill="1" borderId="91" applyBorder="1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92" applyBorder="1" applyAlignment="1" xfId="0">
      <alignment vertical="center"/>
    </xf>
    <xf numFmtId="0" fontId="57" applyFont="1" fillId="0" borderId="93" applyBorder="1" applyAlignment="1" xfId="0">
      <alignment vertical="center"/>
    </xf>
    <xf numFmtId="0" fontId="58" applyFont="1" fillId="0" borderId="94" applyBorder="1" applyAlignment="1" xfId="0">
      <alignment vertical="center"/>
    </xf>
    <xf numFmtId="0" fontId="58" applyFont="1" fillId="0" borderId="0" applyAlignment="1" xfId="0">
      <alignment vertical="center"/>
    </xf>
    <xf numFmtId="0" fontId="59" applyFont="1" fillId="0" borderId="95" applyBorder="1" applyAlignment="1" xfId="0">
      <alignment vertical="center"/>
    </xf>
    <xf numFmtId="0" fontId="60" applyFont="1" fillId="65" applyFill="1" borderId="0" applyAlignment="1" xfId="0">
      <alignment vertical="center"/>
    </xf>
    <xf numFmtId="0" fontId="60" applyFont="1" fillId="66" applyFill="1" borderId="0" applyAlignment="1" xfId="0">
      <alignment vertical="center"/>
    </xf>
    <xf numFmtId="0" fontId="60" applyFont="1" fillId="67" applyFill="1" borderId="0" applyAlignment="1" xfId="0">
      <alignment vertical="center"/>
    </xf>
    <xf numFmtId="0" fontId="60" applyFont="1" fillId="68" applyFill="1" borderId="0" applyAlignment="1" xfId="0">
      <alignment vertical="center"/>
    </xf>
    <xf numFmtId="0" fontId="60" applyFont="1" fillId="69" applyFill="1" borderId="0" applyAlignment="1" xfId="0">
      <alignment vertical="center"/>
    </xf>
    <xf numFmtId="0" fontId="60" applyFont="1" fillId="70" applyFill="1" borderId="0" applyAlignment="1" xfId="0">
      <alignment vertical="center"/>
    </xf>
    <xf numFmtId="0" fontId="60" applyFont="1" fillId="71" applyFill="1" borderId="0" applyAlignment="1" xfId="0">
      <alignment vertical="center"/>
    </xf>
    <xf numFmtId="0" fontId="60" applyFont="1" fillId="72" applyFill="1" borderId="0" applyAlignment="1" xfId="0">
      <alignment vertical="center"/>
    </xf>
    <xf numFmtId="0" fontId="60" applyFont="1" fillId="73" applyFill="1" borderId="0" applyAlignment="1" xfId="0">
      <alignment vertical="center"/>
    </xf>
    <xf numFmtId="0" fontId="60" applyFont="1" fillId="74" applyFill="1" borderId="0" applyAlignment="1" xfId="0">
      <alignment vertical="center"/>
    </xf>
    <xf numFmtId="0" fontId="60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0" fontId="61" applyFont="1" fillId="77" applyFill="1" borderId="0" applyAlignment="1" xfId="0">
      <alignment vertical="center"/>
    </xf>
    <xf numFmtId="0" fontId="61" applyFont="1" fillId="78" applyFill="1" borderId="0" applyAlignment="1" xfId="0">
      <alignment vertical="center"/>
    </xf>
    <xf numFmtId="0" fontId="61" applyFont="1" fillId="79" applyFill="1" borderId="0" applyAlignment="1" xfId="0">
      <alignment vertical="center"/>
    </xf>
    <xf numFmtId="0" fontId="61" applyFont="1" fillId="80" applyFill="1" borderId="0" applyAlignment="1" xfId="0">
      <alignment vertical="center"/>
    </xf>
    <xf numFmtId="0" fontId="61" applyFont="1" fillId="81" applyFill="1" borderId="0" applyAlignment="1" xfId="0">
      <alignment vertical="center"/>
    </xf>
    <xf numFmtId="0" fontId="61" applyFont="1" fillId="82" applyFill="1" borderId="0" applyAlignment="1" xfId="0">
      <alignment vertical="center"/>
    </xf>
    <xf numFmtId="0" fontId="61" applyFont="1" fillId="83" applyFill="1" borderId="0" applyAlignment="1" xfId="0">
      <alignment vertical="center"/>
    </xf>
    <xf numFmtId="0" fontId="61" applyFont="1" fillId="84" applyFill="1" borderId="0" applyAlignment="1" xfId="0">
      <alignment vertical="center"/>
    </xf>
    <xf numFmtId="0" fontId="61" applyFont="1" fillId="85" applyFill="1" borderId="0" applyAlignment="1" xfId="0">
      <alignment vertical="center"/>
    </xf>
    <xf numFmtId="0" fontId="61" applyFont="1" fillId="86" applyFill="1" borderId="0" applyAlignment="1" xfId="0">
      <alignment vertical="center"/>
    </xf>
    <xf numFmtId="0" fontId="61" applyFont="1" fillId="87" applyFill="1" borderId="0" applyAlignment="1" xfId="0">
      <alignment vertical="center"/>
    </xf>
    <xf numFmtId="0" fontId="61" applyFont="1" fillId="88" applyFill="1" borderId="0" applyAlignment="1" xfId="0">
      <alignment vertical="center"/>
    </xf>
    <xf numFmtId="182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  <cellStyle name="常规 4" xfId="49"/>
    <cellStyle name="常规 2" xfId="5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4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EX15"/>
  <sheetViews>
    <sheetView tabSelected="1" zoomScaleNormal="100" topLeftCell="A1" workbookViewId="0">
      <selection activeCell="N12" activeCellId="0" sqref="N12"/>
    </sheetView>
  </sheetViews>
  <sheetFormatPr defaultRowHeight="14.25" defaultColWidth="9.000137329101562" x14ac:dyDescent="0.15"/>
  <cols>
    <col min="1" max="1" width="4.125" customWidth="1" style="2"/>
    <col min="2" max="2" width="9.0" style="2"/>
    <col min="3" max="3" width="5.875" customWidth="1" style="2"/>
    <col min="4" max="4" width="8.0" customWidth="1" style="2"/>
    <col min="5" max="5" width="23.75" customWidth="1" style="2"/>
    <col min="6" max="6" width="6.25" customWidth="1" style="2"/>
    <col min="7" max="7" width="4.625" customWidth="1" style="2"/>
    <col min="8" max="8" width="9.375" customWidth="1" style="2"/>
    <col min="9" max="9" width="9.75" customWidth="1" style="4"/>
    <col min="10" max="10" width="12.125" customWidth="1" style="2"/>
    <col min="11" max="11" width="14.375" customWidth="1" style="2"/>
    <col min="12" max="16378" width="9.0" style="2"/>
  </cols>
  <sheetData>
    <row s="2" customFormat="1" ht="16.0" customHeight="1" x14ac:dyDescent="0.15" r="1" spans="1:10">
      <c r="A1" s="206" t="s">
        <v>0</v>
      </c>
      <c r="B1" s="203"/>
      <c r="C1" s="203"/>
      <c r="D1" s="203"/>
      <c r="E1" s="203"/>
      <c r="F1" s="203"/>
      <c r="G1" s="203"/>
      <c r="H1" s="203"/>
      <c r="I1" s="204"/>
      <c r="J1" s="203"/>
    </row>
    <row s="2" customFormat="1" ht="22.0" customHeight="1" x14ac:dyDescent="0.15" r="2" spans="1:10">
      <c r="A2" s="205"/>
      <c r="B2" s="203"/>
      <c r="C2" s="203"/>
      <c r="D2" s="203"/>
      <c r="E2" s="203"/>
      <c r="F2" s="203"/>
      <c r="G2" s="203"/>
      <c r="H2" s="203"/>
      <c r="I2" s="204"/>
      <c r="J2" s="203"/>
    </row>
    <row s="2" customFormat="1" ht="37.0" customHeight="1" x14ac:dyDescent="0.15" r="3" spans="1:10">
      <c r="A3" s="186" t="s">
        <v>1</v>
      </c>
      <c r="B3" s="186"/>
      <c r="C3" s="10" t="s">
        <v>2</v>
      </c>
      <c r="D3" s="11" t="s">
        <v>3</v>
      </c>
      <c r="E3" s="202" t="s">
        <v>4</v>
      </c>
      <c r="F3" s="188" t="s">
        <v>5</v>
      </c>
      <c r="G3" s="187"/>
      <c r="H3" s="190" t="s">
        <v>6</v>
      </c>
      <c r="I3" s="189"/>
      <c r="J3" s="202" t="s">
        <v>7</v>
      </c>
    </row>
    <row s="2" customFormat="1" ht="36.0" customHeight="1" x14ac:dyDescent="0.15" r="4" spans="1:10">
      <c r="A4" s="186" t="s">
        <v>8</v>
      </c>
      <c r="B4" s="186"/>
      <c r="C4" s="10" t="s">
        <v>9</v>
      </c>
      <c r="D4" s="11" t="s">
        <v>10</v>
      </c>
      <c r="E4" s="202"/>
      <c r="F4" s="188" t="s">
        <v>11</v>
      </c>
      <c r="G4" s="187"/>
      <c r="H4" s="190" t="s">
        <v>12</v>
      </c>
      <c r="I4" s="189"/>
      <c r="J4" s="202"/>
    </row>
    <row s="2" customFormat="1" ht="25.0" customHeight="1" x14ac:dyDescent="0.15" r="5" spans="1:10">
      <c r="A5" s="186" t="s">
        <v>13</v>
      </c>
      <c r="B5" s="186"/>
      <c r="C5" s="17">
        <v>8</v>
      </c>
      <c r="D5" s="12">
        <v>10</v>
      </c>
      <c r="E5" s="12" t="s">
        <v>14</v>
      </c>
      <c r="F5" s="191">
        <f>C5*D5</f>
        <v>80</v>
      </c>
      <c r="G5" s="191"/>
      <c r="H5" s="191"/>
      <c r="I5" s="191"/>
      <c r="J5" s="202" t="s">
        <v>15</v>
      </c>
    </row>
    <row s="2" customFormat="1" ht="28.0" customHeight="1" x14ac:dyDescent="0.15" r="6" spans="1:10">
      <c r="A6" s="192" t="s">
        <v>16</v>
      </c>
      <c r="B6" s="192"/>
      <c r="C6" s="19">
        <v>1920</v>
      </c>
      <c r="D6" s="20">
        <v>960</v>
      </c>
      <c r="E6" s="20" t="s">
        <v>17</v>
      </c>
      <c r="F6" s="193">
        <f>(C6*D6/10000)</f>
        <v>184.32</v>
      </c>
      <c r="G6" s="193"/>
      <c r="H6" s="193"/>
      <c r="I6" s="193"/>
      <c r="J6" s="202"/>
    </row>
    <row s="3" customFormat="1" ht="16.0" customHeight="1" x14ac:dyDescent="0.15" r="7" spans="1:16378">
      <c r="A7" s="21" t="s">
        <v>18</v>
      </c>
      <c r="B7" s="21" t="s">
        <v>19</v>
      </c>
      <c r="C7" s="21" t="s">
        <v>20</v>
      </c>
      <c r="D7" s="21" t="s">
        <v>21</v>
      </c>
      <c r="E7" s="21" t="s">
        <v>22</v>
      </c>
      <c r="F7" s="21" t="s">
        <v>23</v>
      </c>
      <c r="G7" s="21" t="s">
        <v>24</v>
      </c>
      <c r="H7" s="21" t="s">
        <v>25</v>
      </c>
      <c r="I7" s="22" t="s">
        <v>26</v>
      </c>
      <c r="J7" s="21" t="s">
        <v>27</v>
      </c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</row>
    <row s="2" customFormat="1" ht="56.0" customHeight="1" x14ac:dyDescent="0.15" r="8" spans="1:11">
      <c r="A8" s="10">
        <v>1</v>
      </c>
      <c r="B8" s="10" t="s">
        <v>28</v>
      </c>
      <c r="C8" s="10"/>
      <c r="D8" s="24" t="s">
        <v>29</v>
      </c>
      <c r="E8" s="25" t="s">
        <v>30</v>
      </c>
      <c r="F8" s="10">
        <v>4.5</v>
      </c>
      <c r="G8" s="10" t="s">
        <v>31</v>
      </c>
      <c r="H8" s="10">
        <v>4000</v>
      </c>
      <c r="I8" s="26">
        <f>H8*F8</f>
        <v>18000</v>
      </c>
      <c r="J8" s="27"/>
      <c r="K8" s="28"/>
    </row>
    <row s="2" customFormat="1" ht="111.0" customHeight="1" x14ac:dyDescent="0.15" r="9" spans="1:10">
      <c r="A9" s="10">
        <v>2</v>
      </c>
      <c r="B9" s="29" t="s">
        <v>32</v>
      </c>
      <c r="C9" s="10"/>
      <c r="D9" s="10" t="s">
        <v>33</v>
      </c>
      <c r="E9" s="30" t="s">
        <v>34</v>
      </c>
      <c r="F9" s="10">
        <v>8</v>
      </c>
      <c r="G9" s="10" t="s">
        <v>35</v>
      </c>
      <c r="H9" s="10">
        <v>160</v>
      </c>
      <c r="I9" s="26">
        <f>H9*F9</f>
        <v>1280</v>
      </c>
      <c r="J9" s="31"/>
    </row>
    <row s="2" customFormat="1" ht="84.0" customHeight="1" x14ac:dyDescent="0.15" r="10" spans="1:10">
      <c r="A10" s="10">
        <v>3</v>
      </c>
      <c r="B10" s="29" t="s">
        <v>36</v>
      </c>
      <c r="C10" s="10"/>
      <c r="D10" s="10" t="s">
        <v>37</v>
      </c>
      <c r="E10" s="32" t="s">
        <v>38</v>
      </c>
      <c r="F10" s="10">
        <v>14</v>
      </c>
      <c r="G10" s="10" t="s">
        <v>39</v>
      </c>
      <c r="H10" s="33">
        <v>120</v>
      </c>
      <c r="I10" s="26">
        <f>H10*F10</f>
        <v>1680</v>
      </c>
      <c r="J10" s="31"/>
    </row>
    <row s="2" customFormat="1" ht="63.0" customHeight="1" x14ac:dyDescent="0.15" r="11" spans="1:10">
      <c r="A11" s="10">
        <v>4</v>
      </c>
      <c r="B11" s="29" t="s">
        <v>40</v>
      </c>
      <c r="C11" s="10"/>
      <c r="D11" s="10" t="s">
        <v>41</v>
      </c>
      <c r="E11" s="32" t="s">
        <v>42</v>
      </c>
      <c r="F11" s="10">
        <v>1</v>
      </c>
      <c r="G11" s="10" t="s">
        <v>39</v>
      </c>
      <c r="H11" s="33">
        <v>3850</v>
      </c>
      <c r="I11" s="26">
        <v>3990</v>
      </c>
      <c r="J11" s="31"/>
    </row>
    <row s="2" customFormat="1" ht="50.0" customHeight="1" x14ac:dyDescent="0.15" r="12" spans="1:10">
      <c r="A12" s="10">
        <v>6</v>
      </c>
      <c r="B12" s="29" t="s">
        <v>43</v>
      </c>
      <c r="C12" s="10"/>
      <c r="D12" s="10" t="s">
        <v>44</v>
      </c>
      <c r="E12" s="34" t="s">
        <v>45</v>
      </c>
      <c r="F12" s="26">
        <v>4.5</v>
      </c>
      <c r="G12" s="10" t="s">
        <v>31</v>
      </c>
      <c r="H12" s="10">
        <v>600</v>
      </c>
      <c r="I12" s="26">
        <f>H12*F12</f>
        <v>2700</v>
      </c>
      <c r="J12" s="35"/>
    </row>
    <row s="2" customFormat="1" ht="46.0" customHeight="1" x14ac:dyDescent="0.15" r="13" spans="1:10">
      <c r="A13" s="10">
        <v>7</v>
      </c>
      <c r="B13" s="29" t="s">
        <v>46</v>
      </c>
      <c r="C13" s="10"/>
      <c r="D13" s="10" t="s">
        <v>44</v>
      </c>
      <c r="E13" s="10" t="s">
        <v>47</v>
      </c>
      <c r="F13" s="26">
        <f>F12</f>
        <v>4.5</v>
      </c>
      <c r="G13" s="10" t="s">
        <v>31</v>
      </c>
      <c r="H13" s="10">
        <v>150</v>
      </c>
      <c r="I13" s="26">
        <f>H13*F13</f>
        <v>675</v>
      </c>
      <c r="J13" s="31"/>
    </row>
    <row s="2" customFormat="1" ht="39.0" customHeight="1" x14ac:dyDescent="0.15" r="14" spans="1:10">
      <c r="A14" s="10">
        <v>8</v>
      </c>
      <c r="B14" s="29" t="s">
        <v>48</v>
      </c>
      <c r="C14" s="10"/>
      <c r="D14" s="10" t="s">
        <v>44</v>
      </c>
      <c r="E14" s="10" t="s">
        <v>49</v>
      </c>
      <c r="F14" s="26">
        <f>F13</f>
        <v>4.5</v>
      </c>
      <c r="G14" s="10" t="s">
        <v>31</v>
      </c>
      <c r="H14" s="10">
        <v>150</v>
      </c>
      <c r="I14" s="26">
        <f>H14*F14</f>
        <v>675</v>
      </c>
      <c r="J14" s="31"/>
    </row>
    <row s="2" customFormat="1" ht="46.0" customHeight="1" x14ac:dyDescent="0.15" r="15" spans="1:10">
      <c r="A15" s="10"/>
      <c r="B15" s="36"/>
      <c r="C15" s="37"/>
      <c r="D15" s="38"/>
      <c r="E15" s="36"/>
      <c r="F15" s="37"/>
      <c r="G15" s="37"/>
      <c r="H15" s="37"/>
      <c r="I15" s="39">
        <f>SUM(I8:I14)</f>
        <v>29000</v>
      </c>
      <c r="J15" s="40"/>
    </row>
  </sheetData>
  <mergeCells count="14">
    <mergeCell ref="A3:B3"/>
    <mergeCell ref="F3:G3"/>
    <mergeCell ref="H3:I3"/>
    <mergeCell ref="A4:B4"/>
    <mergeCell ref="F4:G4"/>
    <mergeCell ref="H4:I4"/>
    <mergeCell ref="A5:B5"/>
    <mergeCell ref="F5:I5"/>
    <mergeCell ref="A6:B6"/>
    <mergeCell ref="F6:I6"/>
    <mergeCell ref="E3:E4"/>
    <mergeCell ref="J3:J4"/>
    <mergeCell ref="J5:J6"/>
    <mergeCell ref="A1:J2"/>
  </mergeCells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user</cp:lastModifiedBy>
  <cp:revision>0</cp:revision>
  <dcterms:created xsi:type="dcterms:W3CDTF">2021-04-16T16:02:00Z</dcterms:created>
  <dcterms:modified xsi:type="dcterms:W3CDTF">2025-10-27T07:18:14Z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BBF4FEF9EE3847C8BDF36DCA5B5DB971_13</vt:lpwstr>
  </property>
  <property fmtid="{D5CDD505-2E9C-101B-9397-08002B2CF9AE}" pid="3" name="KSOProductBuildVer">
    <vt:lpwstr>2052-12.1.0.23542</vt:lpwstr>
  </property>
</Properties>
</file>